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paketića'!$A$1:$E$42</definedName>
    <definedName name="_xlnm.Print_Area" localSheetId="1">'obračun'!$A$1:$K$49</definedName>
  </definedNames>
  <calcPr fullCalcOnLoad="1"/>
</workbook>
</file>

<file path=xl/sharedStrings.xml><?xml version="1.0" encoding="utf-8"?>
<sst xmlns="http://schemas.openxmlformats.org/spreadsheetml/2006/main" count="46" uniqueCount="40">
  <si>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</si>
  <si>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</si>
  <si>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</si>
  <si>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</si>
  <si>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</si>
  <si>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</si>
  <si>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</si>
  <si>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</si>
  <si>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</si>
  <si>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</si>
  <si>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</si>
  <si>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</si>
  <si>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</si>
  <si>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</si>
  <si>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</si>
  <si>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</si>
  <si>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</si>
  <si>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</si>
  <si>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</si>
  <si>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</si>
  <si>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</si>
  <si>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</si>
  <si>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</si>
  <si>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</si>
  <si>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</si>
  <si>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</si>
  <si>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</si>
  <si>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</si>
  <si>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</si>
  <si>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</si>
  <si>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Unesi broj paketića na zalihi</t>
  </si>
  <si>
    <t>UKUPNO</t>
  </si>
  <si>
    <t>Potvrđujem da su iskazani podaci potpuni i točni.</t>
  </si>
  <si>
    <t>*Zapisnik se dostavlja najkasnije u roku od 8 dana od dana popisa isključivo u elektroničkom obliku putem aplikativnog podsustava "e-Trošarine"</t>
  </si>
  <si>
    <t xml:space="preserve">Popis zaliha odnosno obračun razlike trošarine  se ne obavlja na marke cigareta s:
 20 komada cigareta u paketiću za koje je izvršeno povećanje maloprodajne cijene u iznosu do 22,00 kn po paketiću (uključuje 22,00 kn i manje) 
 24 komada cigareta u paketiću za koje je izvršeno povećanje maloprodajne cijene u iznosu do 26,40 kn po paketiću (uključuje 26,40 kn i manje) 
 25 komada cigareta u paketiću za koje je izvršeno povećanje maloprodajne cijene u iznosu do 27,50 kn po paketiću (uključuje 27,50 kn i manje). 
</t>
  </si>
  <si>
    <t>stupac 6: stupac 3 x 38% (važeća visina proporcionalne trošarine)/broj komada cigareta u paketiću x 1000 komada cigareta</t>
  </si>
  <si>
    <t xml:space="preserve">MARLBORO </t>
  </si>
  <si>
    <t>MARLBORO GOLD</t>
  </si>
  <si>
    <t>MARLBORO GOLD ORIGINAL</t>
  </si>
  <si>
    <t>Zapisnik o popisu zaliha cigareta sa obračunom razlike trošarine na dan 12.5.2016.*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</si>
</sst>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32" borderId="10" xfId="57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0" fillId="32" borderId="0" xfId="57" applyFill="1" applyProtection="1">
      <alignment/>
      <protection locked="0"/>
    </xf>
    <xf numFmtId="0" fontId="1" fillId="32" borderId="11" xfId="57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" fillId="32" borderId="10" xfId="57" applyFont="1" applyFill="1" applyBorder="1" applyAlignment="1" applyProtection="1">
      <alignment horizontal="center"/>
      <protection locked="0"/>
    </xf>
    <xf numFmtId="0" fontId="1" fillId="32" borderId="0" xfId="57" applyFont="1" applyFill="1" applyBorder="1" applyAlignment="1" applyProtection="1">
      <alignment horizontal="center"/>
      <protection locked="0"/>
    </xf>
    <xf numFmtId="0" fontId="3" fillId="32" borderId="0" xfId="57" applyFont="1" applyFill="1" applyProtection="1">
      <alignment/>
      <protection locked="0"/>
    </xf>
    <xf numFmtId="0" fontId="4" fillId="32" borderId="0" xfId="57" applyFont="1" applyFill="1" applyAlignment="1" applyProtection="1">
      <alignment/>
      <protection locked="0"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Protection="1">
      <alignment/>
      <protection locked="0"/>
    </xf>
    <xf numFmtId="0" fontId="1" fillId="32" borderId="13" xfId="57" applyFont="1" applyFill="1" applyBorder="1" applyAlignment="1" applyProtection="1">
      <alignment/>
      <protection locked="0"/>
    </xf>
    <xf numFmtId="0" fontId="1" fillId="32" borderId="14" xfId="57" applyFont="1" applyFill="1" applyBorder="1" applyAlignment="1" applyProtection="1">
      <alignment/>
      <protection locked="0"/>
    </xf>
    <xf numFmtId="0" fontId="1" fillId="32" borderId="15" xfId="57" applyFont="1" applyFill="1" applyBorder="1" applyAlignment="1" applyProtection="1">
      <alignment/>
      <protection locked="0"/>
    </xf>
    <xf numFmtId="0" fontId="1" fillId="32" borderId="0" xfId="57" applyFont="1" applyFill="1" applyBorder="1" applyAlignment="1" applyProtection="1">
      <alignment/>
      <protection locked="0"/>
    </xf>
    <xf numFmtId="0" fontId="6" fillId="32" borderId="0" xfId="57" applyFont="1" applyFill="1" applyAlignment="1" applyProtection="1">
      <alignment wrapText="1"/>
      <protection locked="0"/>
    </xf>
    <xf numFmtId="0" fontId="6" fillId="32" borderId="16" xfId="57" applyFont="1" applyFill="1" applyBorder="1" applyAlignment="1" applyProtection="1">
      <alignment/>
      <protection locked="0"/>
    </xf>
    <xf numFmtId="0" fontId="0" fillId="32" borderId="0" xfId="57" applyFont="1" applyFill="1" applyBorder="1" applyAlignment="1" applyProtection="1">
      <alignment/>
      <protection locked="0"/>
    </xf>
    <xf numFmtId="0" fontId="0" fillId="32" borderId="11" xfId="57" applyFont="1" applyFill="1" applyBorder="1" applyAlignment="1" applyProtection="1">
      <alignment/>
      <protection locked="0"/>
    </xf>
    <xf numFmtId="0" fontId="0" fillId="32" borderId="0" xfId="57" applyFont="1" applyFill="1" applyBorder="1" applyProtection="1">
      <alignment/>
      <protection locked="0"/>
    </xf>
    <xf numFmtId="0" fontId="6" fillId="32" borderId="0" xfId="57" applyFont="1" applyFill="1" applyBorder="1" applyAlignment="1" applyProtection="1">
      <alignment/>
      <protection locked="0"/>
    </xf>
    <xf numFmtId="0" fontId="6" fillId="32" borderId="11" xfId="57" applyFont="1" applyFill="1" applyBorder="1" applyAlignment="1" applyProtection="1">
      <alignment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0" fillId="32" borderId="0" xfId="57" applyFill="1" applyBorder="1" applyProtection="1">
      <alignment/>
      <protection locked="0"/>
    </xf>
    <xf numFmtId="0" fontId="0" fillId="32" borderId="17" xfId="57" applyFont="1" applyFill="1" applyBorder="1" applyAlignment="1" applyProtection="1">
      <alignment/>
      <protection locked="0"/>
    </xf>
    <xf numFmtId="0" fontId="0" fillId="32" borderId="18" xfId="57" applyFont="1" applyFill="1" applyBorder="1" applyProtection="1">
      <alignment/>
      <protection locked="0"/>
    </xf>
    <xf numFmtId="0" fontId="0" fillId="32" borderId="11" xfId="57" applyFont="1" applyFill="1" applyBorder="1" applyProtection="1">
      <alignment/>
      <protection locked="0"/>
    </xf>
    <xf numFmtId="0" fontId="0" fillId="32" borderId="19" xfId="57" applyFont="1" applyFill="1" applyBorder="1" applyProtection="1">
      <alignment/>
      <protection locked="0"/>
    </xf>
    <xf numFmtId="0" fontId="1" fillId="32" borderId="16" xfId="57" applyFont="1" applyFill="1" applyBorder="1" applyAlignment="1" applyProtection="1">
      <alignment/>
      <protection locked="0"/>
    </xf>
    <xf numFmtId="0" fontId="0" fillId="32" borderId="12" xfId="57" applyFont="1" applyFill="1" applyBorder="1" applyAlignment="1" applyProtection="1">
      <alignment/>
      <protection locked="0"/>
    </xf>
    <xf numFmtId="0" fontId="0" fillId="32" borderId="16" xfId="57" applyFont="1" applyFill="1" applyBorder="1" applyProtection="1">
      <alignment/>
      <protection locked="0"/>
    </xf>
    <xf numFmtId="0" fontId="6" fillId="32" borderId="16" xfId="57" applyFont="1" applyFill="1" applyBorder="1" applyProtection="1">
      <alignment/>
      <protection locked="0"/>
    </xf>
    <xf numFmtId="0" fontId="7" fillId="32" borderId="0" xfId="57" applyFont="1" applyFill="1" applyBorder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3" fillId="32" borderId="0" xfId="57" applyFont="1" applyFill="1" applyBorder="1" applyProtection="1">
      <alignment/>
      <protection locked="0"/>
    </xf>
    <xf numFmtId="0" fontId="4" fillId="32" borderId="0" xfId="57" applyFont="1" applyFill="1" applyBorder="1" applyAlignment="1" applyProtection="1">
      <alignment vertical="justify" wrapText="1"/>
      <protection locked="0"/>
    </xf>
    <xf numFmtId="172" fontId="3" fillId="32" borderId="0" xfId="57" applyNumberFormat="1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32" borderId="20" xfId="57" applyFont="1" applyFill="1" applyBorder="1" applyAlignment="1" applyProtection="1">
      <alignment horizontal="center" vertical="center" wrapText="1"/>
      <protection/>
    </xf>
    <xf numFmtId="0" fontId="6" fillId="32" borderId="17" xfId="57" applyFont="1" applyFill="1" applyBorder="1" applyAlignment="1" applyProtection="1">
      <alignment horizontal="center"/>
      <protection locked="0"/>
    </xf>
    <xf numFmtId="0" fontId="0" fillId="32" borderId="16" xfId="57" applyFont="1" applyFill="1" applyBorder="1" applyAlignment="1" applyProtection="1">
      <alignment/>
      <protection locked="0"/>
    </xf>
    <xf numFmtId="0" fontId="6" fillId="32" borderId="17" xfId="57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2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3" fontId="0" fillId="32" borderId="0" xfId="0" applyNumberForma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center" wrapText="1"/>
      <protection/>
    </xf>
    <xf numFmtId="174" fontId="0" fillId="0" borderId="10" xfId="0" applyNumberForma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32" borderId="0" xfId="57" applyFont="1" applyFill="1" applyBorder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left"/>
      <protection locked="0"/>
    </xf>
    <xf numFmtId="0" fontId="6" fillId="32" borderId="0" xfId="57" applyFont="1" applyFill="1" applyBorder="1" applyAlignment="1" applyProtection="1">
      <alignment horizontal="left"/>
      <protection locked="0"/>
    </xf>
    <xf numFmtId="0" fontId="2" fillId="32" borderId="0" xfId="57" applyFont="1" applyFill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2" fontId="4" fillId="32" borderId="10" xfId="57" applyNumberFormat="1" applyFont="1" applyFill="1" applyBorder="1" applyAlignment="1" applyProtection="1">
      <alignment horizontal="center" vertical="center" wrapText="1"/>
      <protection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4" fillId="32" borderId="0" xfId="57" applyFont="1" applyFill="1" applyAlignment="1" applyProtection="1">
      <alignment horizontal="left"/>
      <protection locked="0"/>
    </xf>
    <xf numFmtId="0" fontId="4" fillId="32" borderId="21" xfId="57" applyFont="1" applyFill="1" applyBorder="1" applyAlignment="1" applyProtection="1">
      <alignment horizontal="center" vertical="center" wrapText="1"/>
      <protection locked="0"/>
    </xf>
    <xf numFmtId="0" fontId="4" fillId="32" borderId="23" xfId="57" applyFont="1" applyFill="1" applyBorder="1" applyAlignment="1" applyProtection="1">
      <alignment horizontal="center" vertical="center" wrapText="1"/>
      <protection locked="0"/>
    </xf>
    <xf numFmtId="0" fontId="4" fillId="32" borderId="13" xfId="57" applyFont="1" applyFill="1" applyBorder="1" applyAlignment="1" applyProtection="1">
      <alignment horizontal="center" vertical="center" wrapText="1"/>
      <protection/>
    </xf>
    <xf numFmtId="0" fontId="4" fillId="32" borderId="16" xfId="57" applyFont="1" applyFill="1" applyBorder="1" applyAlignment="1" applyProtection="1">
      <alignment horizontal="center" vertical="center" wrapText="1"/>
      <protection/>
    </xf>
    <xf numFmtId="0" fontId="1" fillId="32" borderId="13" xfId="57" applyFont="1" applyFill="1" applyBorder="1" applyAlignment="1" applyProtection="1">
      <alignment horizontal="left"/>
      <protection locked="0"/>
    </xf>
    <xf numFmtId="0" fontId="1" fillId="32" borderId="14" xfId="57" applyFont="1" applyFill="1" applyBorder="1" applyAlignment="1" applyProtection="1">
      <alignment horizontal="left"/>
      <protection locked="0"/>
    </xf>
    <xf numFmtId="0" fontId="1" fillId="32" borderId="15" xfId="57" applyFont="1" applyFill="1" applyBorder="1" applyAlignment="1" applyProtection="1">
      <alignment horizontal="left"/>
      <protection locked="0"/>
    </xf>
    <xf numFmtId="4" fontId="0" fillId="32" borderId="23" xfId="0" applyNumberFormat="1" applyFill="1" applyBorder="1" applyAlignment="1" applyProtection="1">
      <alignment horizontal="center"/>
      <protection/>
    </xf>
    <xf numFmtId="4" fontId="0" fillId="32" borderId="22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/>
      <protection/>
    </xf>
    <xf numFmtId="0" fontId="9" fillId="32" borderId="17" xfId="0" applyFont="1" applyFill="1" applyBorder="1" applyAlignment="1" applyProtection="1">
      <alignment horizontal="right"/>
      <protection/>
    </xf>
    <xf numFmtId="0" fontId="9" fillId="32" borderId="18" xfId="0" applyFont="1" applyFill="1" applyBorder="1" applyAlignment="1" applyProtection="1">
      <alignment horizontal="right"/>
      <protection/>
    </xf>
    <xf numFmtId="0" fontId="9" fillId="32" borderId="11" xfId="0" applyFont="1" applyFill="1" applyBorder="1" applyAlignment="1" applyProtection="1">
      <alignment horizontal="right"/>
      <protection/>
    </xf>
    <xf numFmtId="0" fontId="9" fillId="32" borderId="19" xfId="0" applyFont="1" applyFill="1" applyBorder="1" applyAlignment="1" applyProtection="1">
      <alignment horizontal="right"/>
      <protection/>
    </xf>
    <xf numFmtId="0" fontId="5" fillId="32" borderId="0" xfId="57" applyFont="1" applyFill="1" applyBorder="1" applyAlignment="1" applyProtection="1">
      <alignment horizontal="center"/>
      <protection locked="0"/>
    </xf>
    <xf numFmtId="0" fontId="2" fillId="32" borderId="0" xfId="57" applyFont="1" applyFill="1" applyBorder="1" applyAlignment="1" applyProtection="1">
      <alignment horizontal="justify" vertical="justify" wrapText="1"/>
      <protection locked="0"/>
    </xf>
    <xf numFmtId="0" fontId="2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 horizontal="left"/>
      <protection locked="0"/>
    </xf>
    <xf numFmtId="0" fontId="8" fillId="32" borderId="0" xfId="57" applyFont="1" applyFill="1" applyBorder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44" customWidth="1"/>
    <col min="2" max="2" width="44.421875" style="44" customWidth="1"/>
    <col min="3" max="3" width="11.7109375" style="44" customWidth="1"/>
    <col min="4" max="16384" width="9.140625" style="44" customWidth="1"/>
  </cols>
  <sheetData>
    <row r="1" spans="1:5" ht="38.25" customHeight="1">
      <c r="A1" s="70" t="s">
        <v>7</v>
      </c>
      <c r="B1" s="72" t="s">
        <v>8</v>
      </c>
      <c r="C1" s="74" t="s">
        <v>30</v>
      </c>
      <c r="D1" s="45"/>
      <c r="E1" s="46"/>
    </row>
    <row r="2" spans="1:5" ht="18.75" customHeight="1">
      <c r="A2" s="71"/>
      <c r="B2" s="73"/>
      <c r="C2" s="75"/>
      <c r="D2" s="45"/>
      <c r="E2" s="46"/>
    </row>
    <row r="3" spans="1:5" ht="15">
      <c r="A3" s="53">
        <v>1</v>
      </c>
      <c r="B3" s="113" t="s">
        <v>36</v>
      </c>
      <c r="C3" s="68"/>
      <c r="D3" s="47"/>
      <c r="E3" s="46"/>
    </row>
    <row r="4" spans="1:5" ht="15">
      <c r="A4" s="54">
        <f>A3+1</f>
        <v>2</v>
      </c>
      <c r="B4" s="113" t="s">
        <v>37</v>
      </c>
      <c r="C4" s="68"/>
      <c r="D4" s="47"/>
      <c r="E4" s="46"/>
    </row>
    <row r="5" spans="1:5" ht="15">
      <c r="A5" s="111">
        <v>3</v>
      </c>
      <c r="B5" s="114" t="s">
        <v>38</v>
      </c>
      <c r="C5" s="112"/>
      <c r="D5" s="47"/>
      <c r="E5" s="46"/>
    </row>
    <row r="6" spans="1:5" ht="15">
      <c r="A6" s="59"/>
      <c r="B6" s="60"/>
      <c r="C6" s="61"/>
      <c r="D6" s="47"/>
      <c r="E6" s="46"/>
    </row>
    <row r="7" spans="1:5" ht="15">
      <c r="A7" s="59"/>
      <c r="B7" s="60"/>
      <c r="C7" s="61"/>
      <c r="D7" s="46"/>
      <c r="E7" s="46"/>
    </row>
    <row r="8" spans="1:5" ht="15">
      <c r="A8" s="59"/>
      <c r="B8" s="60"/>
      <c r="C8" s="61"/>
      <c r="D8" s="46"/>
      <c r="E8" s="46"/>
    </row>
    <row r="9" spans="1:5" ht="15">
      <c r="A9" s="59"/>
      <c r="B9" s="60"/>
      <c r="C9" s="61"/>
      <c r="D9" s="46"/>
      <c r="E9" s="46"/>
    </row>
    <row r="10" spans="1:5" ht="15">
      <c r="A10" s="59"/>
      <c r="B10" s="60"/>
      <c r="C10" s="61"/>
      <c r="D10" s="46"/>
      <c r="E10" s="46"/>
    </row>
    <row r="11" spans="1:5" ht="15">
      <c r="A11" s="59"/>
      <c r="B11" s="60"/>
      <c r="C11" s="61"/>
      <c r="D11" s="46"/>
      <c r="E11" s="46"/>
    </row>
    <row r="12" spans="1:5" ht="15">
      <c r="A12" s="59"/>
      <c r="B12" s="60"/>
      <c r="C12" s="61"/>
      <c r="D12" s="46"/>
      <c r="E12" s="46"/>
    </row>
    <row r="13" spans="1:5" ht="15">
      <c r="A13" s="59"/>
      <c r="B13" s="60"/>
      <c r="C13" s="61"/>
      <c r="D13" s="46"/>
      <c r="E13" s="46"/>
    </row>
    <row r="14" spans="1:5" ht="15">
      <c r="A14" s="59"/>
      <c r="B14" s="60"/>
      <c r="C14" s="61"/>
      <c r="D14" s="46"/>
      <c r="E14" s="46"/>
    </row>
    <row r="15" spans="1:3" ht="15">
      <c r="A15" s="59"/>
      <c r="B15" s="62"/>
      <c r="C15" s="61"/>
    </row>
    <row r="16" spans="1:3" ht="15">
      <c r="A16" s="59"/>
      <c r="B16" s="62"/>
      <c r="C16" s="61"/>
    </row>
    <row r="17" spans="1:3" ht="15">
      <c r="A17" s="59"/>
      <c r="B17" s="63"/>
      <c r="C17" s="61"/>
    </row>
    <row r="18" spans="1:3" ht="15">
      <c r="A18" s="59"/>
      <c r="B18" s="63"/>
      <c r="C18" s="61"/>
    </row>
    <row r="19" spans="1:3" ht="15">
      <c r="A19" s="59"/>
      <c r="B19" s="63"/>
      <c r="C19" s="61"/>
    </row>
    <row r="20" spans="1:3" ht="15">
      <c r="A20" s="59"/>
      <c r="B20" s="63"/>
      <c r="C20" s="61"/>
    </row>
    <row r="21" spans="1:3" ht="15">
      <c r="A21" s="59"/>
      <c r="B21" s="64"/>
      <c r="C21" s="61"/>
    </row>
    <row r="22" spans="1:3" ht="15">
      <c r="A22" s="59"/>
      <c r="B22" s="64"/>
      <c r="C22" s="61"/>
    </row>
    <row r="23" spans="1:3" ht="15">
      <c r="A23" s="59"/>
      <c r="B23" s="63"/>
      <c r="C23" s="61"/>
    </row>
    <row r="24" spans="1:3" ht="15">
      <c r="A24" s="59"/>
      <c r="B24" s="63"/>
      <c r="C24" s="61"/>
    </row>
    <row r="25" spans="1:3" ht="15">
      <c r="A25" s="59"/>
      <c r="B25" s="64"/>
      <c r="C25" s="61"/>
    </row>
    <row r="26" spans="1:3" ht="15">
      <c r="A26" s="59"/>
      <c r="B26" s="64"/>
      <c r="C26" s="61"/>
    </row>
    <row r="27" spans="1:3" ht="15">
      <c r="A27" s="59"/>
      <c r="B27" s="63"/>
      <c r="C27" s="61"/>
    </row>
    <row r="28" spans="1:3" ht="15">
      <c r="A28" s="59"/>
      <c r="B28" s="63"/>
      <c r="C28" s="61"/>
    </row>
    <row r="29" spans="1:3" ht="15">
      <c r="A29" s="59"/>
      <c r="B29" s="63"/>
      <c r="C29" s="61"/>
    </row>
    <row r="30" spans="1:3" ht="15">
      <c r="A30" s="59"/>
      <c r="B30" s="63"/>
      <c r="C30" s="61"/>
    </row>
    <row r="31" spans="1:3" ht="15">
      <c r="A31" s="59"/>
      <c r="B31" s="63"/>
      <c r="C31" s="61"/>
    </row>
    <row r="32" spans="1:3" ht="15">
      <c r="A32" s="59"/>
      <c r="B32" s="63"/>
      <c r="C32" s="61"/>
    </row>
    <row r="33" spans="1:3" ht="15">
      <c r="A33" s="59"/>
      <c r="B33" s="63"/>
      <c r="C33" s="61"/>
    </row>
    <row r="34" spans="1:3" ht="15">
      <c r="A34" s="59"/>
      <c r="B34" s="63"/>
      <c r="C34" s="61"/>
    </row>
    <row r="35" spans="1:3" ht="15">
      <c r="A35" s="59"/>
      <c r="B35" s="63"/>
      <c r="C35" s="61"/>
    </row>
    <row r="36" spans="1:3" ht="15">
      <c r="A36" s="59"/>
      <c r="B36" s="63"/>
      <c r="C36" s="61"/>
    </row>
    <row r="37" spans="1:3" ht="15">
      <c r="A37" s="59"/>
      <c r="B37" s="63"/>
      <c r="C37" s="61"/>
    </row>
    <row r="38" spans="1:3" ht="15">
      <c r="A38" s="59"/>
      <c r="B38" s="63"/>
      <c r="C38" s="61"/>
    </row>
    <row r="39" spans="1:3" ht="15">
      <c r="A39" s="59"/>
      <c r="B39" s="63"/>
      <c r="C39" s="61"/>
    </row>
    <row r="40" spans="1:3" ht="15">
      <c r="A40" s="59"/>
      <c r="B40" s="63"/>
      <c r="C40" s="61"/>
    </row>
    <row r="41" spans="1:3" ht="15">
      <c r="A41" s="59"/>
      <c r="B41" s="62"/>
      <c r="C41" s="61"/>
    </row>
    <row r="42" spans="1:3" ht="15">
      <c r="A42" s="59"/>
      <c r="B42" s="60"/>
      <c r="C42" s="61"/>
    </row>
    <row r="43" spans="1:3" ht="15">
      <c r="A43" s="59"/>
      <c r="B43" s="60"/>
      <c r="C43" s="61"/>
    </row>
    <row r="44" spans="1:3" ht="15">
      <c r="A44" s="59"/>
      <c r="B44" s="60"/>
      <c r="C44" s="61"/>
    </row>
    <row r="45" spans="1:3" ht="15">
      <c r="A45" s="59"/>
      <c r="B45" s="60"/>
      <c r="C45" s="61"/>
    </row>
    <row r="46" spans="1:3" ht="15">
      <c r="A46" s="59"/>
      <c r="B46" s="60"/>
      <c r="C46" s="61"/>
    </row>
    <row r="47" spans="1:3" ht="12.75">
      <c r="A47" s="65"/>
      <c r="B47" s="65"/>
      <c r="C47" s="65"/>
    </row>
    <row r="48" spans="1:3" ht="12.75">
      <c r="A48" s="65"/>
      <c r="B48" s="65"/>
      <c r="C48" s="65"/>
    </row>
    <row r="49" spans="1:3" ht="12.75">
      <c r="A49" s="65"/>
      <c r="B49" s="65"/>
      <c r="C49" s="65"/>
    </row>
    <row r="50" spans="1:3" ht="12.75">
      <c r="A50" s="65"/>
      <c r="B50" s="65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  <row r="53" spans="1:3" ht="12.75">
      <c r="A53" s="65"/>
      <c r="B53" s="65"/>
      <c r="C53" s="65"/>
    </row>
    <row r="54" spans="1:3" ht="12.75">
      <c r="A54" s="65"/>
      <c r="B54" s="65"/>
      <c r="C54" s="65"/>
    </row>
    <row r="55" spans="1:3" ht="12.75">
      <c r="A55" s="65"/>
      <c r="B55" s="65"/>
      <c r="C55" s="65"/>
    </row>
    <row r="56" spans="1:3" ht="12.75">
      <c r="A56" s="65"/>
      <c r="B56" s="65"/>
      <c r="C56" s="65"/>
    </row>
    <row r="57" spans="1:3" ht="12.75">
      <c r="A57" s="65"/>
      <c r="B57" s="65"/>
      <c r="C57" s="65"/>
    </row>
    <row r="58" spans="1:3" ht="12.75">
      <c r="A58" s="65"/>
      <c r="B58" s="65"/>
      <c r="C58" s="65"/>
    </row>
    <row r="59" spans="1:3" ht="12.75">
      <c r="A59" s="65"/>
      <c r="B59" s="65"/>
      <c r="C59" s="65"/>
    </row>
    <row r="60" spans="1:3" ht="12.75">
      <c r="A60" s="65"/>
      <c r="B60" s="65"/>
      <c r="C60" s="65"/>
    </row>
    <row r="61" spans="1:3" ht="12.75">
      <c r="A61" s="65"/>
      <c r="B61" s="65"/>
      <c r="C61" s="65"/>
    </row>
    <row r="62" spans="1:3" ht="12.75">
      <c r="A62" s="65"/>
      <c r="B62" s="65"/>
      <c r="C62" s="65"/>
    </row>
    <row r="63" spans="1:3" ht="12.75">
      <c r="A63" s="65"/>
      <c r="B63" s="65"/>
      <c r="C63" s="65"/>
    </row>
    <row r="64" spans="1:3" ht="12.75">
      <c r="A64" s="65"/>
      <c r="B64" s="65"/>
      <c r="C64" s="65"/>
    </row>
    <row r="65" spans="1:3" ht="12.75">
      <c r="A65" s="65"/>
      <c r="B65" s="65"/>
      <c r="C65" s="65"/>
    </row>
    <row r="66" spans="1:3" ht="12.75">
      <c r="A66" s="65"/>
      <c r="B66" s="65"/>
      <c r="C66" s="65"/>
    </row>
    <row r="67" spans="1:3" ht="12.75">
      <c r="A67" s="65"/>
      <c r="B67" s="65"/>
      <c r="C67" s="65"/>
    </row>
    <row r="68" spans="1:3" ht="12.75">
      <c r="A68" s="65"/>
      <c r="B68" s="65"/>
      <c r="C68" s="65"/>
    </row>
    <row r="69" spans="1:3" ht="12.75">
      <c r="A69" s="65"/>
      <c r="B69" s="65"/>
      <c r="C69" s="65"/>
    </row>
    <row r="70" spans="1:3" ht="12.75">
      <c r="A70" s="65"/>
      <c r="B70" s="65"/>
      <c r="C70" s="65"/>
    </row>
    <row r="71" spans="1:3" ht="12.75">
      <c r="A71" s="65"/>
      <c r="B71" s="65"/>
      <c r="C71" s="65"/>
    </row>
    <row r="72" spans="1:3" ht="12.75">
      <c r="A72" s="65"/>
      <c r="B72" s="65"/>
      <c r="C72" s="65"/>
    </row>
    <row r="73" spans="1:3" ht="12.75">
      <c r="A73" s="65"/>
      <c r="B73" s="65"/>
      <c r="C73" s="65"/>
    </row>
    <row r="74" spans="1:3" ht="12.75">
      <c r="A74" s="65"/>
      <c r="B74" s="65"/>
      <c r="C74" s="65"/>
    </row>
    <row r="75" spans="1:3" ht="12.75">
      <c r="A75" s="65"/>
      <c r="B75" s="65"/>
      <c r="C75" s="65"/>
    </row>
    <row r="76" spans="1:3" ht="12.75">
      <c r="A76" s="65"/>
      <c r="B76" s="65"/>
      <c r="C76" s="65"/>
    </row>
    <row r="77" spans="1:3" ht="12.75">
      <c r="A77" s="65"/>
      <c r="B77" s="65"/>
      <c r="C77" s="65"/>
    </row>
    <row r="78" spans="1:3" ht="12.75">
      <c r="A78" s="65"/>
      <c r="B78" s="65"/>
      <c r="C78" s="65"/>
    </row>
    <row r="79" spans="1:3" ht="12.75">
      <c r="A79" s="65"/>
      <c r="B79" s="65"/>
      <c r="C79" s="65"/>
    </row>
    <row r="80" spans="1:3" ht="12.75">
      <c r="A80" s="65"/>
      <c r="B80" s="65"/>
      <c r="C80" s="65"/>
    </row>
    <row r="81" spans="1:3" ht="12.75">
      <c r="A81" s="65"/>
      <c r="B81" s="65"/>
      <c r="C81" s="65"/>
    </row>
    <row r="82" spans="1:3" ht="12.75">
      <c r="A82" s="65"/>
      <c r="B82" s="65"/>
      <c r="C82" s="65"/>
    </row>
    <row r="83" spans="1:3" ht="12.75">
      <c r="A83" s="65"/>
      <c r="B83" s="65"/>
      <c r="C83" s="65"/>
    </row>
    <row r="84" spans="1:3" ht="12.75">
      <c r="A84" s="65"/>
      <c r="B84" s="65"/>
      <c r="C84" s="65"/>
    </row>
    <row r="85" spans="1:3" ht="12.75">
      <c r="A85" s="65"/>
      <c r="B85" s="65"/>
      <c r="C85" s="65"/>
    </row>
    <row r="86" spans="1:3" ht="12.75">
      <c r="A86" s="65"/>
      <c r="B86" s="65"/>
      <c r="C86" s="65"/>
    </row>
    <row r="87" spans="1:3" ht="12.75">
      <c r="A87" s="65"/>
      <c r="B87" s="65"/>
      <c r="C87" s="65"/>
    </row>
    <row r="88" spans="1:3" ht="12.75">
      <c r="A88" s="65"/>
      <c r="B88" s="65"/>
      <c r="C88" s="65"/>
    </row>
    <row r="89" spans="1:3" ht="12.75">
      <c r="A89" s="65"/>
      <c r="B89" s="65"/>
      <c r="C89" s="65"/>
    </row>
    <row r="90" spans="1:3" ht="12.75">
      <c r="A90" s="65"/>
      <c r="B90" s="65"/>
      <c r="C90" s="65"/>
    </row>
    <row r="91" spans="1:3" ht="12.75">
      <c r="A91" s="65"/>
      <c r="B91" s="65"/>
      <c r="C91" s="65"/>
    </row>
    <row r="92" spans="1:3" ht="12.75">
      <c r="A92" s="65"/>
      <c r="B92" s="65"/>
      <c r="C92" s="65"/>
    </row>
    <row r="93" spans="1:3" ht="12.75">
      <c r="A93" s="65"/>
      <c r="B93" s="65"/>
      <c r="C93" s="65"/>
    </row>
    <row r="94" spans="1:3" ht="12.75">
      <c r="A94" s="65"/>
      <c r="B94" s="65"/>
      <c r="C94" s="65"/>
    </row>
    <row r="95" spans="1:3" ht="12.75">
      <c r="A95" s="65"/>
      <c r="B95" s="65"/>
      <c r="C95" s="65"/>
    </row>
    <row r="96" spans="1:3" ht="12.75">
      <c r="A96" s="65"/>
      <c r="B96" s="65"/>
      <c r="C96" s="65"/>
    </row>
    <row r="97" spans="1:3" ht="12.75">
      <c r="A97" s="65"/>
      <c r="B97" s="65"/>
      <c r="C97" s="65"/>
    </row>
    <row r="98" spans="1:3" ht="12.75">
      <c r="A98" s="65"/>
      <c r="B98" s="65"/>
      <c r="C98" s="65"/>
    </row>
    <row r="99" spans="1:3" ht="12.75">
      <c r="A99" s="65"/>
      <c r="B99" s="65"/>
      <c r="C99" s="65"/>
    </row>
    <row r="100" spans="1:3" ht="12.75">
      <c r="A100" s="65"/>
      <c r="B100" s="65"/>
      <c r="C100" s="65"/>
    </row>
    <row r="101" spans="1:3" ht="12.75">
      <c r="A101" s="65"/>
      <c r="B101" s="65"/>
      <c r="C101" s="65"/>
    </row>
    <row r="102" spans="1:3" ht="12.75">
      <c r="A102" s="65"/>
      <c r="B102" s="65"/>
      <c r="C102" s="65"/>
    </row>
    <row r="103" spans="1:3" ht="12.75">
      <c r="A103" s="65"/>
      <c r="B103" s="65"/>
      <c r="C103" s="65"/>
    </row>
    <row r="104" spans="1:3" ht="12.75">
      <c r="A104" s="65"/>
      <c r="B104" s="65"/>
      <c r="C104" s="65"/>
    </row>
    <row r="105" spans="1:3" ht="12.75">
      <c r="A105" s="65"/>
      <c r="B105" s="65"/>
      <c r="C105" s="65"/>
    </row>
    <row r="106" spans="1:3" ht="12.75">
      <c r="A106" s="65"/>
      <c r="B106" s="65"/>
      <c r="C106" s="65"/>
    </row>
    <row r="107" spans="1:3" ht="12.75">
      <c r="A107" s="65"/>
      <c r="B107" s="65"/>
      <c r="C107" s="65"/>
    </row>
    <row r="108" spans="1:3" ht="12.75">
      <c r="A108" s="65"/>
      <c r="B108" s="65"/>
      <c r="C108" s="65"/>
    </row>
    <row r="109" spans="1:3" ht="12.75">
      <c r="A109" s="65"/>
      <c r="B109" s="65"/>
      <c r="C109" s="65"/>
    </row>
    <row r="110" spans="1:3" ht="12.75">
      <c r="A110" s="65"/>
      <c r="B110" s="65"/>
      <c r="C110" s="65"/>
    </row>
    <row r="111" spans="1:3" ht="12.75">
      <c r="A111" s="65"/>
      <c r="B111" s="65"/>
      <c r="C111" s="65"/>
    </row>
    <row r="112" spans="1:3" ht="12.75">
      <c r="A112" s="65"/>
      <c r="B112" s="65"/>
      <c r="C112" s="65"/>
    </row>
    <row r="113" spans="1:3" ht="12.75">
      <c r="A113" s="65"/>
      <c r="B113" s="65"/>
      <c r="C113" s="65"/>
    </row>
    <row r="114" spans="1:3" ht="12.75">
      <c r="A114" s="65"/>
      <c r="B114" s="65"/>
      <c r="C114" s="65"/>
    </row>
    <row r="115" spans="1:3" ht="12.75">
      <c r="A115" s="65"/>
      <c r="B115" s="65"/>
      <c r="C115" s="65"/>
    </row>
    <row r="116" spans="1:3" ht="12.75">
      <c r="A116" s="65"/>
      <c r="B116" s="65"/>
      <c r="C116" s="65"/>
    </row>
    <row r="117" spans="1:3" ht="12.75">
      <c r="A117" s="65"/>
      <c r="B117" s="65"/>
      <c r="C117" s="65"/>
    </row>
    <row r="118" spans="1:3" ht="12.75">
      <c r="A118" s="65"/>
      <c r="B118" s="65"/>
      <c r="C118" s="65"/>
    </row>
    <row r="119" spans="1:3" ht="12.75">
      <c r="A119" s="65"/>
      <c r="B119" s="65"/>
      <c r="C119" s="65"/>
    </row>
    <row r="120" spans="1:3" ht="12.75">
      <c r="A120" s="65"/>
      <c r="B120" s="65"/>
      <c r="C120" s="65"/>
    </row>
    <row r="121" spans="1:3" ht="12.75">
      <c r="A121" s="65"/>
      <c r="B121" s="65"/>
      <c r="C121" s="65"/>
    </row>
    <row r="122" spans="1:3" ht="12.75">
      <c r="A122" s="65"/>
      <c r="B122" s="65"/>
      <c r="C122" s="65"/>
    </row>
    <row r="123" spans="1:3" ht="12.75">
      <c r="A123" s="65"/>
      <c r="B123" s="65"/>
      <c r="C123" s="65"/>
    </row>
    <row r="124" spans="1:3" ht="12.75">
      <c r="A124" s="65"/>
      <c r="B124" s="65"/>
      <c r="C124" s="65"/>
    </row>
    <row r="125" spans="1:3" ht="12.75">
      <c r="A125" s="65"/>
      <c r="B125" s="65"/>
      <c r="C125" s="65"/>
    </row>
    <row r="126" spans="1:3" ht="12.75">
      <c r="A126" s="65"/>
      <c r="B126" s="65"/>
      <c r="C126" s="65"/>
    </row>
    <row r="127" spans="1:3" ht="12.75">
      <c r="A127" s="65"/>
      <c r="B127" s="65"/>
      <c r="C127" s="65"/>
    </row>
    <row r="128" spans="1:3" ht="12.75">
      <c r="A128" s="65"/>
      <c r="B128" s="65"/>
      <c r="C128" s="65"/>
    </row>
    <row r="129" spans="1:3" ht="12.75">
      <c r="A129" s="65"/>
      <c r="B129" s="65"/>
      <c r="C129" s="65"/>
    </row>
    <row r="130" spans="1:3" ht="12.75">
      <c r="A130" s="65"/>
      <c r="B130" s="65"/>
      <c r="C130" s="65"/>
    </row>
    <row r="131" spans="1:3" ht="12.75">
      <c r="A131" s="65"/>
      <c r="B131" s="65"/>
      <c r="C131" s="65"/>
    </row>
    <row r="132" spans="1:3" ht="12.75">
      <c r="A132" s="65"/>
      <c r="B132" s="65"/>
      <c r="C132" s="65"/>
    </row>
    <row r="133" spans="1:3" ht="12.75">
      <c r="A133" s="65"/>
      <c r="B133" s="65"/>
      <c r="C133" s="65"/>
    </row>
    <row r="134" spans="1:3" ht="12.75">
      <c r="A134" s="65"/>
      <c r="B134" s="65"/>
      <c r="C134" s="65"/>
    </row>
    <row r="135" spans="1:3" ht="12.75">
      <c r="A135" s="65"/>
      <c r="B135" s="65"/>
      <c r="C135" s="65"/>
    </row>
    <row r="136" spans="1:3" ht="12.75">
      <c r="A136" s="65"/>
      <c r="B136" s="65"/>
      <c r="C136" s="65"/>
    </row>
    <row r="137" spans="1:3" ht="12.75">
      <c r="A137" s="65"/>
      <c r="B137" s="65"/>
      <c r="C137" s="65"/>
    </row>
    <row r="138" spans="1:3" ht="12.75">
      <c r="A138" s="65"/>
      <c r="B138" s="65"/>
      <c r="C138" s="65"/>
    </row>
    <row r="139" spans="1:3" ht="12.75">
      <c r="A139" s="65"/>
      <c r="B139" s="65"/>
      <c r="C139" s="65"/>
    </row>
    <row r="140" spans="1:3" ht="12.75">
      <c r="A140" s="65"/>
      <c r="B140" s="65"/>
      <c r="C140" s="65"/>
    </row>
    <row r="141" spans="1:3" ht="12.75">
      <c r="A141" s="65"/>
      <c r="B141" s="65"/>
      <c r="C141" s="65"/>
    </row>
    <row r="142" spans="1:3" ht="12.75">
      <c r="A142" s="65"/>
      <c r="B142" s="65"/>
      <c r="C142" s="65"/>
    </row>
    <row r="143" spans="1:3" ht="12.75">
      <c r="A143" s="65"/>
      <c r="B143" s="65"/>
      <c r="C143" s="65"/>
    </row>
    <row r="144" spans="1:3" ht="12.75">
      <c r="A144" s="65"/>
      <c r="B144" s="65"/>
      <c r="C144" s="65"/>
    </row>
    <row r="145" spans="1:3" ht="12.75">
      <c r="A145" s="65"/>
      <c r="B145" s="65"/>
      <c r="C145" s="65"/>
    </row>
    <row r="146" spans="1:3" ht="12.75">
      <c r="A146" s="65"/>
      <c r="B146" s="65"/>
      <c r="C146" s="65"/>
    </row>
    <row r="147" spans="1:3" ht="12.75">
      <c r="A147" s="65"/>
      <c r="B147" s="65"/>
      <c r="C147" s="65"/>
    </row>
    <row r="148" spans="1:3" ht="12.75">
      <c r="A148" s="65"/>
      <c r="B148" s="65"/>
      <c r="C148" s="65"/>
    </row>
    <row r="149" spans="1:3" ht="12.75">
      <c r="A149" s="65"/>
      <c r="B149" s="65"/>
      <c r="C149" s="65"/>
    </row>
    <row r="150" spans="1:3" ht="12.75">
      <c r="A150" s="65"/>
      <c r="B150" s="65"/>
      <c r="C150" s="65"/>
    </row>
    <row r="151" spans="1:3" ht="12.75">
      <c r="A151" s="65"/>
      <c r="B151" s="65"/>
      <c r="C151" s="65"/>
    </row>
    <row r="152" spans="1:3" ht="12.75">
      <c r="A152" s="65"/>
      <c r="B152" s="65"/>
      <c r="C152" s="65"/>
    </row>
    <row r="153" spans="1:3" ht="12.75">
      <c r="A153" s="65"/>
      <c r="B153" s="65"/>
      <c r="C153" s="65"/>
    </row>
    <row r="154" spans="1:3" ht="12.75">
      <c r="A154" s="65"/>
      <c r="B154" s="65"/>
      <c r="C154" s="65"/>
    </row>
    <row r="155" spans="1:3" ht="12.75">
      <c r="A155" s="65"/>
      <c r="B155" s="65"/>
      <c r="C155" s="65"/>
    </row>
    <row r="156" spans="1:3" ht="12.75">
      <c r="A156" s="65"/>
      <c r="B156" s="65"/>
      <c r="C156" s="65"/>
    </row>
    <row r="157" spans="1:3" ht="12.75">
      <c r="A157" s="65"/>
      <c r="B157" s="65"/>
      <c r="C157" s="65"/>
    </row>
    <row r="158" spans="1:3" ht="12.75">
      <c r="A158" s="65"/>
      <c r="B158" s="65"/>
      <c r="C158" s="65"/>
    </row>
    <row r="159" spans="1:3" ht="12.75">
      <c r="A159" s="65"/>
      <c r="B159" s="65"/>
      <c r="C159" s="65"/>
    </row>
    <row r="160" spans="1:3" ht="12.75">
      <c r="A160" s="65"/>
      <c r="B160" s="65"/>
      <c r="C160" s="65"/>
    </row>
    <row r="161" spans="1:3" ht="12.75">
      <c r="A161" s="65"/>
      <c r="B161" s="65"/>
      <c r="C161" s="65"/>
    </row>
    <row r="162" spans="1:3" ht="12.75">
      <c r="A162" s="65"/>
      <c r="B162" s="65"/>
      <c r="C162" s="65"/>
    </row>
    <row r="163" spans="1:3" ht="12.75">
      <c r="A163" s="65"/>
      <c r="B163" s="65"/>
      <c r="C163" s="65"/>
    </row>
    <row r="164" spans="1:3" ht="12.75">
      <c r="A164" s="65"/>
      <c r="B164" s="65"/>
      <c r="C164" s="65"/>
    </row>
    <row r="165" spans="1:3" ht="12.75">
      <c r="A165" s="65"/>
      <c r="B165" s="65"/>
      <c r="C165" s="65"/>
    </row>
    <row r="166" spans="1:3" ht="12.75">
      <c r="A166" s="65"/>
      <c r="B166" s="65"/>
      <c r="C166" s="65"/>
    </row>
    <row r="167" spans="1:3" ht="12.75">
      <c r="A167" s="65"/>
      <c r="B167" s="65"/>
      <c r="C167" s="65"/>
    </row>
    <row r="168" spans="1:3" ht="12.75">
      <c r="A168" s="65"/>
      <c r="B168" s="65"/>
      <c r="C168" s="65"/>
    </row>
    <row r="169" spans="1:3" ht="12.75">
      <c r="A169" s="65"/>
      <c r="B169" s="65"/>
      <c r="C169" s="65"/>
    </row>
    <row r="170" spans="1:3" ht="12.75">
      <c r="A170" s="65"/>
      <c r="B170" s="65"/>
      <c r="C170" s="65"/>
    </row>
    <row r="171" spans="1:3" ht="12.75">
      <c r="A171" s="65"/>
      <c r="B171" s="65"/>
      <c r="C171" s="65"/>
    </row>
    <row r="172" spans="1:3" ht="12.75">
      <c r="A172" s="65"/>
      <c r="B172" s="65"/>
      <c r="C172" s="65"/>
    </row>
    <row r="173" spans="1:3" ht="12.75">
      <c r="A173" s="65"/>
      <c r="B173" s="65"/>
      <c r="C173" s="65"/>
    </row>
    <row r="174" spans="1:3" ht="12.75">
      <c r="A174" s="65"/>
      <c r="B174" s="65"/>
      <c r="C174" s="65"/>
    </row>
    <row r="175" spans="1:3" ht="12.75">
      <c r="A175" s="65"/>
      <c r="B175" s="65"/>
      <c r="C175" s="65"/>
    </row>
    <row r="176" spans="1:3" ht="12.75">
      <c r="A176" s="65"/>
      <c r="B176" s="65"/>
      <c r="C176" s="65"/>
    </row>
    <row r="177" spans="1:3" ht="12.75">
      <c r="A177" s="65"/>
      <c r="B177" s="65"/>
      <c r="C177" s="65"/>
    </row>
    <row r="178" spans="1:3" ht="12.75">
      <c r="A178" s="65"/>
      <c r="B178" s="65"/>
      <c r="C178" s="65"/>
    </row>
    <row r="179" spans="1:3" ht="12.75">
      <c r="A179" s="65"/>
      <c r="B179" s="65"/>
      <c r="C179" s="65"/>
    </row>
    <row r="180" spans="1:3" ht="12.75">
      <c r="A180" s="65"/>
      <c r="B180" s="65"/>
      <c r="C180" s="65"/>
    </row>
    <row r="181" spans="1:3" ht="12.75">
      <c r="A181" s="65"/>
      <c r="B181" s="65"/>
      <c r="C181" s="65"/>
    </row>
    <row r="182" spans="1:3" ht="12.75">
      <c r="A182" s="65"/>
      <c r="B182" s="65"/>
      <c r="C182" s="65"/>
    </row>
    <row r="183" spans="1:3" ht="12.75">
      <c r="A183" s="65"/>
      <c r="B183" s="65"/>
      <c r="C183" s="65"/>
    </row>
    <row r="184" spans="1:3" ht="12.75">
      <c r="A184" s="65"/>
      <c r="B184" s="65"/>
      <c r="C184" s="65"/>
    </row>
    <row r="185" spans="1:3" ht="12.75">
      <c r="A185" s="65"/>
      <c r="B185" s="65"/>
      <c r="C185" s="65"/>
    </row>
    <row r="186" spans="1:3" ht="12.75">
      <c r="A186" s="65"/>
      <c r="B186" s="65"/>
      <c r="C186" s="65"/>
    </row>
    <row r="187" spans="1:3" ht="12.75">
      <c r="A187" s="65"/>
      <c r="B187" s="65"/>
      <c r="C187" s="65"/>
    </row>
    <row r="188" spans="1:3" ht="12.75">
      <c r="A188" s="65"/>
      <c r="B188" s="65"/>
      <c r="C188" s="65"/>
    </row>
    <row r="189" spans="1:3" ht="12.75">
      <c r="A189" s="65"/>
      <c r="B189" s="65"/>
      <c r="C189" s="65"/>
    </row>
    <row r="190" spans="1:3" ht="12.75">
      <c r="A190" s="65"/>
      <c r="B190" s="65"/>
      <c r="C190" s="65"/>
    </row>
    <row r="191" spans="1:3" ht="12.75">
      <c r="A191" s="65"/>
      <c r="B191" s="65"/>
      <c r="C191" s="65"/>
    </row>
    <row r="192" spans="1:3" ht="12.75">
      <c r="A192" s="65"/>
      <c r="B192" s="65"/>
      <c r="C192" s="65"/>
    </row>
    <row r="193" spans="1:3" ht="12.75">
      <c r="A193" s="65"/>
      <c r="B193" s="65"/>
      <c r="C193" s="65"/>
    </row>
    <row r="194" spans="1:3" ht="12.75">
      <c r="A194" s="65"/>
      <c r="B194" s="65"/>
      <c r="C194" s="65"/>
    </row>
    <row r="195" spans="1:3" ht="12.75">
      <c r="A195" s="65"/>
      <c r="B195" s="65"/>
      <c r="C195" s="65"/>
    </row>
    <row r="196" spans="1:3" ht="12.75">
      <c r="A196" s="65"/>
      <c r="B196" s="65"/>
      <c r="C196" s="65"/>
    </row>
    <row r="197" spans="1:3" ht="12.75">
      <c r="A197" s="65"/>
      <c r="B197" s="65"/>
      <c r="C197" s="65"/>
    </row>
    <row r="198" spans="1:3" ht="12.75">
      <c r="A198" s="65"/>
      <c r="B198" s="65"/>
      <c r="C198" s="65"/>
    </row>
    <row r="199" spans="1:3" ht="12.75">
      <c r="A199" s="65"/>
      <c r="B199" s="65"/>
      <c r="C199" s="65"/>
    </row>
    <row r="200" spans="1:3" ht="12.75">
      <c r="A200" s="65"/>
      <c r="B200" s="65"/>
      <c r="C200" s="65"/>
    </row>
  </sheetData>
  <sheetProtection password="DDA9" sheet="1" selectLockedCells="1"/>
  <mergeCells count="3">
    <mergeCell ref="A1:A2"/>
    <mergeCell ref="B1:B2"/>
    <mergeCell ref="C1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ignoredErrors>
    <ignoredError sqref="A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81" t="s">
        <v>39</v>
      </c>
      <c r="B4" s="81"/>
      <c r="C4" s="81"/>
      <c r="D4" s="81"/>
      <c r="E4" s="81"/>
      <c r="F4" s="81"/>
      <c r="G4" s="81"/>
    </row>
    <row r="5" spans="1:7" ht="12.75" customHeight="1">
      <c r="A5" s="81"/>
      <c r="B5" s="81"/>
      <c r="C5" s="81"/>
      <c r="D5" s="81"/>
      <c r="E5" s="81"/>
      <c r="F5" s="81"/>
      <c r="G5" s="81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85" t="s">
        <v>16</v>
      </c>
      <c r="D8" s="85"/>
      <c r="E8" s="11"/>
      <c r="F8" s="12" t="s">
        <v>3</v>
      </c>
      <c r="G8" s="10"/>
      <c r="H8" s="13"/>
    </row>
    <row r="9" spans="1:8" ht="15">
      <c r="A9" s="9" t="s">
        <v>4</v>
      </c>
      <c r="B9" s="9"/>
      <c r="C9" s="76" t="s">
        <v>17</v>
      </c>
      <c r="D9" s="76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76">
        <v>12345678912</v>
      </c>
      <c r="D10" s="76"/>
      <c r="E10" s="11"/>
      <c r="F10" s="11"/>
      <c r="G10" s="11"/>
    </row>
    <row r="11" spans="1:11" ht="15">
      <c r="A11" s="87" t="s">
        <v>15</v>
      </c>
      <c r="B11" s="87"/>
      <c r="C11" s="87"/>
      <c r="D11" s="87"/>
      <c r="E11" s="87"/>
      <c r="F11" s="87"/>
      <c r="G11" s="87"/>
      <c r="H11" s="87"/>
      <c r="I11" s="9"/>
      <c r="J11" s="9"/>
      <c r="K11" s="11"/>
    </row>
    <row r="12" spans="1:8" ht="15">
      <c r="A12" s="15"/>
      <c r="B12" s="15"/>
      <c r="C12" s="85"/>
      <c r="D12" s="85"/>
      <c r="E12" s="85"/>
      <c r="F12" s="85"/>
      <c r="G12" s="85"/>
      <c r="H12" s="86"/>
    </row>
    <row r="13" spans="1:8" ht="12.75" customHeight="1">
      <c r="A13" s="88" t="s">
        <v>7</v>
      </c>
      <c r="B13" s="90" t="s">
        <v>8</v>
      </c>
      <c r="C13" s="83" t="s">
        <v>9</v>
      </c>
      <c r="D13" s="83" t="s">
        <v>10</v>
      </c>
      <c r="E13" s="84" t="s">
        <v>14</v>
      </c>
      <c r="F13" s="83" t="s">
        <v>11</v>
      </c>
      <c r="G13" s="83" t="s">
        <v>12</v>
      </c>
      <c r="H13" s="82"/>
    </row>
    <row r="14" spans="1:10" ht="12.75" customHeight="1">
      <c r="A14" s="89"/>
      <c r="B14" s="91"/>
      <c r="C14" s="83"/>
      <c r="D14" s="83"/>
      <c r="E14" s="84"/>
      <c r="F14" s="83"/>
      <c r="G14" s="83"/>
      <c r="H14" s="82"/>
      <c r="J14" s="52"/>
    </row>
    <row r="15" spans="1:8" ht="84.75" customHeight="1">
      <c r="A15" s="89"/>
      <c r="B15" s="91"/>
      <c r="C15" s="83"/>
      <c r="D15" s="83"/>
      <c r="E15" s="84"/>
      <c r="F15" s="83"/>
      <c r="G15" s="83"/>
      <c r="H15" s="82"/>
    </row>
    <row r="16" spans="1:8" ht="15">
      <c r="A16" s="1">
        <v>1</v>
      </c>
      <c r="B16" s="48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2"/>
    </row>
    <row r="17" spans="1:9" ht="12.75">
      <c r="A17" s="66">
        <v>1</v>
      </c>
      <c r="B17" s="113" t="s">
        <v>36</v>
      </c>
      <c r="C17" s="56">
        <v>1</v>
      </c>
      <c r="D17" s="57">
        <f>C17/20*1000</f>
        <v>50</v>
      </c>
      <c r="E17" s="58">
        <f>'broj paketića'!C3*20/1000</f>
        <v>0</v>
      </c>
      <c r="F17" s="57">
        <f>C17*38%/20*1000</f>
        <v>19</v>
      </c>
      <c r="G17" s="57">
        <f>E17*F17</f>
        <v>0</v>
      </c>
      <c r="H17" s="43"/>
      <c r="I17" s="55"/>
    </row>
    <row r="18" spans="1:9" ht="12.75">
      <c r="A18" s="67">
        <f>A17+1</f>
        <v>2</v>
      </c>
      <c r="B18" s="113" t="s">
        <v>37</v>
      </c>
      <c r="C18" s="56">
        <v>1</v>
      </c>
      <c r="D18" s="57">
        <f>C18/20*1000</f>
        <v>50</v>
      </c>
      <c r="E18" s="58">
        <f>'broj paketića'!C4*20/1000</f>
        <v>0</v>
      </c>
      <c r="F18" s="57">
        <f>C18*38%/20*1000</f>
        <v>19</v>
      </c>
      <c r="G18" s="57">
        <f>E18*F18</f>
        <v>0</v>
      </c>
      <c r="H18" s="13"/>
      <c r="I18" s="55"/>
    </row>
    <row r="19" spans="1:9" ht="12.75">
      <c r="A19" s="67">
        <v>3</v>
      </c>
      <c r="B19" s="114" t="s">
        <v>38</v>
      </c>
      <c r="C19" s="56">
        <v>1</v>
      </c>
      <c r="D19" s="57">
        <f>C19/20*1000</f>
        <v>50</v>
      </c>
      <c r="E19" s="58">
        <f>'broj paketića'!C5*20/1000</f>
        <v>0</v>
      </c>
      <c r="F19" s="57">
        <f>C19*38%/20*1000</f>
        <v>19</v>
      </c>
      <c r="G19" s="57">
        <f>E19*F19</f>
        <v>0</v>
      </c>
      <c r="H19" s="13"/>
      <c r="I19" s="55"/>
    </row>
    <row r="20" spans="1:8" ht="12.75">
      <c r="A20" s="97"/>
      <c r="B20" s="99" t="s">
        <v>31</v>
      </c>
      <c r="C20" s="100"/>
      <c r="D20" s="100"/>
      <c r="E20" s="100"/>
      <c r="F20" s="101"/>
      <c r="G20" s="95">
        <f>SUM(G17:G18)</f>
        <v>0</v>
      </c>
      <c r="H20" s="13"/>
    </row>
    <row r="21" spans="1:8" ht="12.75">
      <c r="A21" s="98"/>
      <c r="B21" s="102"/>
      <c r="C21" s="103"/>
      <c r="D21" s="103"/>
      <c r="E21" s="103"/>
      <c r="F21" s="104"/>
      <c r="G21" s="96"/>
      <c r="H21" s="13"/>
    </row>
    <row r="23" spans="1:13" ht="12.75">
      <c r="A23" s="92" t="s">
        <v>32</v>
      </c>
      <c r="B23" s="93"/>
      <c r="C23" s="93"/>
      <c r="D23" s="93"/>
      <c r="E23" s="93"/>
      <c r="F23" s="93"/>
      <c r="G23" s="94"/>
      <c r="H23" s="33"/>
      <c r="I23" s="19"/>
      <c r="J23" s="19"/>
      <c r="K23" s="19"/>
      <c r="L23" s="19"/>
      <c r="M23" s="20"/>
    </row>
    <row r="24" spans="1:13" ht="12.75">
      <c r="A24" s="21" t="s">
        <v>18</v>
      </c>
      <c r="B24" s="22"/>
      <c r="C24" s="22"/>
      <c r="D24" s="22"/>
      <c r="E24" s="23"/>
      <c r="F24" s="23"/>
      <c r="G24" s="29"/>
      <c r="H24" s="50"/>
      <c r="I24" s="24"/>
      <c r="J24" s="24"/>
      <c r="K24" s="24"/>
      <c r="L24" s="24"/>
      <c r="M24" s="20"/>
    </row>
    <row r="25" spans="1:13" ht="18" customHeight="1">
      <c r="A25" s="21" t="s">
        <v>19</v>
      </c>
      <c r="B25" s="25"/>
      <c r="C25" s="25"/>
      <c r="D25" s="25"/>
      <c r="E25" s="26"/>
      <c r="F25" s="23"/>
      <c r="G25" s="49" t="s">
        <v>20</v>
      </c>
      <c r="H25" s="77"/>
      <c r="I25" s="78"/>
      <c r="J25" s="27"/>
      <c r="K25" s="22"/>
      <c r="L25" s="22"/>
      <c r="M25" s="28"/>
    </row>
    <row r="26" spans="1:13" ht="12.75">
      <c r="A26" s="79" t="s">
        <v>21</v>
      </c>
      <c r="B26" s="80"/>
      <c r="C26" s="80"/>
      <c r="D26" s="80"/>
      <c r="E26" s="23"/>
      <c r="F26" s="23"/>
      <c r="G26" s="29"/>
      <c r="H26" s="50"/>
      <c r="I26" s="22"/>
      <c r="J26" s="22"/>
      <c r="K26" s="24"/>
      <c r="L26" s="24"/>
      <c r="M26" s="28"/>
    </row>
    <row r="27" spans="1:13" ht="12.75">
      <c r="A27" s="30"/>
      <c r="B27" s="31"/>
      <c r="C27" s="31"/>
      <c r="D27" s="31"/>
      <c r="E27" s="31"/>
      <c r="F27" s="31"/>
      <c r="G27" s="32"/>
      <c r="H27" s="35"/>
      <c r="I27" s="24"/>
      <c r="J27" s="24"/>
      <c r="K27" s="24"/>
      <c r="L27" s="24"/>
      <c r="M27" s="28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8"/>
    </row>
    <row r="29" spans="1:13" ht="12.75">
      <c r="A29" s="16" t="s">
        <v>22</v>
      </c>
      <c r="B29" s="17"/>
      <c r="C29" s="17"/>
      <c r="D29" s="17"/>
      <c r="E29" s="17"/>
      <c r="F29" s="17"/>
      <c r="G29" s="18"/>
      <c r="H29" s="33"/>
      <c r="I29" s="19"/>
      <c r="J29" s="19"/>
      <c r="K29" s="19"/>
      <c r="L29" s="19"/>
      <c r="M29" s="28"/>
    </row>
    <row r="30" spans="1:13" ht="12.75">
      <c r="A30" s="79" t="s">
        <v>23</v>
      </c>
      <c r="B30" s="80"/>
      <c r="C30" s="25"/>
      <c r="D30" s="25"/>
      <c r="E30" s="26"/>
      <c r="F30" s="26"/>
      <c r="G30" s="51"/>
      <c r="H30" s="21"/>
      <c r="I30" s="25"/>
      <c r="J30" s="25"/>
      <c r="K30" s="25"/>
      <c r="L30" s="25"/>
      <c r="M30" s="28"/>
    </row>
    <row r="31" spans="1:13" ht="12.75">
      <c r="A31" s="79" t="s">
        <v>24</v>
      </c>
      <c r="B31" s="80"/>
      <c r="C31" s="22"/>
      <c r="D31" s="22"/>
      <c r="E31" s="34"/>
      <c r="F31" s="34"/>
      <c r="G31" s="29"/>
      <c r="H31" s="50"/>
      <c r="I31" s="24"/>
      <c r="J31" s="24"/>
      <c r="K31" s="24"/>
      <c r="L31" s="24"/>
      <c r="M31" s="28"/>
    </row>
    <row r="32" spans="1:13" ht="12.75">
      <c r="A32" s="21" t="s">
        <v>25</v>
      </c>
      <c r="B32" s="25"/>
      <c r="C32" s="25"/>
      <c r="D32" s="25"/>
      <c r="E32" s="34"/>
      <c r="F32" s="34"/>
      <c r="G32" s="49" t="s">
        <v>20</v>
      </c>
      <c r="H32" s="77"/>
      <c r="I32" s="78"/>
      <c r="J32" s="27"/>
      <c r="K32" s="24"/>
      <c r="L32" s="24"/>
      <c r="M32" s="28"/>
    </row>
    <row r="33" spans="1:13" ht="12.75">
      <c r="A33" s="36" t="s">
        <v>26</v>
      </c>
      <c r="B33" s="22"/>
      <c r="C33" s="22"/>
      <c r="D33" s="22"/>
      <c r="E33" s="23"/>
      <c r="F33" s="23"/>
      <c r="G33" s="29"/>
      <c r="H33" s="50"/>
      <c r="I33" s="24"/>
      <c r="J33" s="24"/>
      <c r="K33" s="24"/>
      <c r="L33" s="24"/>
      <c r="M33" s="28"/>
    </row>
    <row r="34" spans="1:13" ht="12.75">
      <c r="A34" s="30"/>
      <c r="B34" s="31"/>
      <c r="C34" s="31"/>
      <c r="D34" s="31"/>
      <c r="E34" s="31"/>
      <c r="F34" s="31"/>
      <c r="G34" s="32"/>
      <c r="H34" s="35"/>
      <c r="I34" s="24"/>
      <c r="J34" s="24"/>
      <c r="K34" s="24"/>
      <c r="L34" s="24"/>
      <c r="M34" s="28"/>
    </row>
    <row r="35" spans="1:13" ht="12.75">
      <c r="A35" s="37"/>
      <c r="B35" s="105"/>
      <c r="C35" s="105"/>
      <c r="D35" s="105"/>
      <c r="E35" s="105"/>
      <c r="F35" s="105"/>
      <c r="G35" s="105"/>
      <c r="H35" s="105"/>
      <c r="I35" s="38"/>
      <c r="J35" s="38"/>
      <c r="K35" s="38"/>
      <c r="L35" s="38"/>
      <c r="M35" s="28"/>
    </row>
    <row r="36" spans="1:13" ht="14.25">
      <c r="A36" s="107" t="s">
        <v>27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28"/>
    </row>
    <row r="37" spans="1:13" ht="15">
      <c r="A37" s="108" t="s">
        <v>33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3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8"/>
    </row>
    <row r="39" spans="1:13" ht="15">
      <c r="A39" s="108" t="s">
        <v>28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10" t="s">
        <v>29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41"/>
      <c r="L40" s="41"/>
      <c r="M40" s="39"/>
    </row>
    <row r="41" spans="1:13" ht="15">
      <c r="A41" s="108" t="s">
        <v>35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69"/>
    </row>
    <row r="43" spans="1:13" ht="12.75" customHeight="1">
      <c r="A43" s="106" t="s">
        <v>34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40"/>
      <c r="M43" s="28"/>
    </row>
    <row r="44" spans="1:13" ht="12.7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0"/>
      <c r="M44" s="28"/>
    </row>
    <row r="45" spans="1:13" ht="12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40"/>
      <c r="M45" s="28"/>
    </row>
    <row r="46" spans="1:13" ht="12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40"/>
      <c r="M46" s="28"/>
    </row>
    <row r="47" spans="1:13" ht="12.7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40"/>
      <c r="M47" s="28"/>
    </row>
    <row r="48" spans="1:13" ht="12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40"/>
      <c r="M48" s="28"/>
    </row>
  </sheetData>
  <sheetProtection password="DDA9" sheet="1" selectLockedCells="1"/>
  <mergeCells count="31">
    <mergeCell ref="A40:J40"/>
    <mergeCell ref="A20:A21"/>
    <mergeCell ref="B20:F21"/>
    <mergeCell ref="B35:H35"/>
    <mergeCell ref="H32:I32"/>
    <mergeCell ref="A43:K48"/>
    <mergeCell ref="A36:L36"/>
    <mergeCell ref="A41:M41"/>
    <mergeCell ref="A42:L42"/>
    <mergeCell ref="A37:L37"/>
    <mergeCell ref="A39:M39"/>
    <mergeCell ref="A11:H11"/>
    <mergeCell ref="C8:D8"/>
    <mergeCell ref="A31:B31"/>
    <mergeCell ref="A13:A15"/>
    <mergeCell ref="B13:B15"/>
    <mergeCell ref="C13:C15"/>
    <mergeCell ref="D13:D15"/>
    <mergeCell ref="A23:G23"/>
    <mergeCell ref="A26:D26"/>
    <mergeCell ref="G20:G21"/>
    <mergeCell ref="C9:D9"/>
    <mergeCell ref="C10:D10"/>
    <mergeCell ref="H25:I25"/>
    <mergeCell ref="A30:B30"/>
    <mergeCell ref="A4:G5"/>
    <mergeCell ref="H13:H15"/>
    <mergeCell ref="G13:G15"/>
    <mergeCell ref="E13:E15"/>
    <mergeCell ref="F13:F15"/>
    <mergeCell ref="C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3" r:id="rId1"/>
  <colBreaks count="1" manualBreakCount="1">
    <brk id="11" max="51" man="1"/>
  </colBreaks>
  <ignoredErrors>
    <ignoredError sqref="A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Bratko</dc:creator>
  <cp:keywords/>
  <dc:description/>
  <cp:lastModifiedBy>Vesna Bratko</cp:lastModifiedBy>
  <cp:lastPrinted>2016-05-09T07:38:04Z</cp:lastPrinted>
  <dcterms:created xsi:type="dcterms:W3CDTF">1996-10-14T23:33:28Z</dcterms:created>
  <dcterms:modified xsi:type="dcterms:W3CDTF">2016-05-09T07:39:16Z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